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1" l="1"/>
  <c r="C69" i="1"/>
  <c r="H51" i="1"/>
  <c r="H30" i="1"/>
  <c r="H38" i="1" l="1"/>
  <c r="H34" i="1"/>
  <c r="H26" i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<sst xmlns="http://schemas.openxmlformats.org/spreadsheetml/2006/main" count="69" uniqueCount="41">
  <si>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</si>
  <si>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</si>
  <si>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</si>
  <si>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</si>
  <si>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</si>
  <si>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</si>
  <si>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</si>
  <si>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</si>
  <si>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</si>
  <si>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</si>
  <si>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</si>
  <si>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</si>
  <si>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</si>
  <si>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</si>
  <si>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</si>
  <si>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</si>
  <si>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</si>
  <si>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</si>
  <si>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</si>
  <si>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</si>
  <si>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</si>
  <si>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</si>
  <si>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</si>
  <si>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</si>
  <si>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</si>
  <si>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</si>
  <si>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</si>
  <si>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</si>
  <si>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</si>
  <si>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</si>
  <si>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</si>
  <si>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</si>
  <si>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12.06.2025.godine Dom zdravlja Požarevac je izvršio plaćanje prema dobavljačima:</t>
  </si>
  <si>
    <t>Primljena i neutrošena participacija od 12.06.2025</t>
  </si>
  <si>
    <t xml:space="preserve">Dana: 12.06.2025 </t>
  </si>
  <si>
    <t>Print</t>
  </si>
  <si>
    <t>Coral Computers doo</t>
  </si>
  <si>
    <t>180/341</t>
  </si>
  <si>
    <t>71-12050012025</t>
  </si>
  <si>
    <t>UKUPNO MATERIJALNI TROŠKOVI</t>
  </si>
  <si>
    <t>UKUPNO MATERIJALNI TROŠKOVI-participacija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</si>
</sst>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1" xfId="2" applyFont="1" applyFill="1" applyBorder="1"/>
    <xf numFmtId="4" fontId="9" fillId="0" borderId="1" xfId="2" applyNumberFormat="1" applyFont="1" applyFill="1" applyBorder="1"/>
    <xf numFmtId="49" fontId="8" fillId="0" borderId="1" xfId="2" applyNumberFormat="1" applyFont="1" applyFill="1" applyBorder="1"/>
    <xf numFmtId="4" fontId="8" fillId="0" borderId="1" xfId="2" applyNumberFormat="1" applyFont="1" applyFill="1" applyBorder="1"/>
    <xf numFmtId="0" fontId="9" fillId="0" borderId="1" xfId="2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43" zoomScaleNormal="100" workbookViewId="0">
      <selection activeCell="D75" sqref="D7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45820</v>
      </c>
      <c r="H12" s="12">
        <v>1278945.28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45820</v>
      </c>
      <c r="H13" s="1">
        <f>H14+H31-H39-H55</f>
        <v>116541.79999999987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45820</v>
      </c>
      <c r="H14" s="2">
        <f>SUM(H15:H30)</f>
        <v>228493.67999999988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-175742.19</f>
        <v>143121.75999999995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-4320-118.19+1600+5300+3500-19.44-6+2100+12650+2000+5950+5900-1990-6760-199.09+6950+1250-86.84+6950+2250</f>
        <v>85371.91999999994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45820</v>
      </c>
      <c r="H31" s="2">
        <f>H32+H33+H34+H35+H37+H38+H36</f>
        <v>39284.119999999995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3518+11176+4553+11176+10141+8382+5588+4553+8382+16453-65449-3100+7150+3700</f>
        <v>26223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45820</v>
      </c>
      <c r="H39" s="3">
        <f>SUM(H40:H54)</f>
        <v>151236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88590+62640+6</f>
        <v>151236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45820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45820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</f>
        <v>1162403.4800000002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1278945.28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7">
        <v>88590</v>
      </c>
      <c r="D68" s="56" t="s">
        <v>37</v>
      </c>
    </row>
    <row r="69" spans="2:11" x14ac:dyDescent="0.25">
      <c r="B69" s="58" t="s">
        <v>39</v>
      </c>
      <c r="C69" s="55">
        <f>SUM(C68)</f>
        <v>88590</v>
      </c>
      <c r="D69" s="56"/>
    </row>
    <row r="70" spans="2:11" x14ac:dyDescent="0.25">
      <c r="B70" s="54" t="s">
        <v>36</v>
      </c>
      <c r="C70" s="55">
        <v>62640</v>
      </c>
      <c r="D70" s="56" t="s">
        <v>38</v>
      </c>
    </row>
    <row r="71" spans="2:11" x14ac:dyDescent="0.25">
      <c r="B71" s="58" t="s">
        <v>40</v>
      </c>
      <c r="C71" s="55">
        <f>SUM(C70)</f>
        <v>62640</v>
      </c>
      <c r="D71" s="5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2025-06-13T05:31:55Z</dcterms:modified>
  <cp:category/>
  <cp:contentStatus/>
</cp:coreProperties>
</file>